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5915"/>
  <workbookPr autoCompressPictures="0"/>
  <bookViews>
    <workbookView xWindow="0" yWindow="0" windowWidth="25600" windowHeight="14880"/>
  </bookViews>
  <sheets>
    <sheet name="Feuil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1" i="1" l="1"/>
  <c r="J29" i="1"/>
  <c r="J28" i="1"/>
  <c r="J53" i="1"/>
  <c r="J54" i="1"/>
  <c r="J55" i="1"/>
  <c r="J56" i="1"/>
  <c r="J50" i="1"/>
  <c r="J45" i="1"/>
  <c r="J46" i="1"/>
  <c r="J47" i="1"/>
  <c r="J48" i="1"/>
  <c r="J44" i="1"/>
  <c r="J41" i="1"/>
  <c r="J42" i="1"/>
  <c r="J40" i="1"/>
  <c r="J36" i="1"/>
  <c r="J37" i="1"/>
  <c r="J38" i="1"/>
  <c r="J35" i="1"/>
  <c r="J27" i="1"/>
  <c r="J30" i="1"/>
  <c r="J26" i="1"/>
  <c r="J19" i="1"/>
  <c r="J18" i="1"/>
  <c r="J58" i="1"/>
</calcChain>
</file>

<file path=xl/sharedStrings.xml><?xml version="1.0" encoding="utf-8"?>
<sst xmlns="http://schemas.openxmlformats.org/spreadsheetml/2006/main" count="76" uniqueCount="66">
  <si>
    <t>Les Arbres entrelacés</t>
  </si>
  <si>
    <t>Les Enfants Sages</t>
  </si>
  <si>
    <t>Le Grand Séquoia</t>
  </si>
  <si>
    <t>Le Banc de la Vieille Pierre</t>
  </si>
  <si>
    <t>La Cabane du Pêcheur</t>
  </si>
  <si>
    <t>Heure</t>
  </si>
  <si>
    <t>total</t>
  </si>
  <si>
    <t>Les Boissons</t>
  </si>
  <si>
    <t>Jus de Pommes de Meygeas 1L</t>
  </si>
  <si>
    <t>qté</t>
  </si>
  <si>
    <t>prix unit.</t>
  </si>
  <si>
    <t>Les Cabanes de Feuillardiers</t>
  </si>
  <si>
    <t xml:space="preserve">L'Ile aux Bouleaux </t>
  </si>
  <si>
    <t>(avec Supplément)</t>
  </si>
  <si>
    <t>Total commande</t>
  </si>
  <si>
    <t>En cas de besoin vous pouvez joindre la réception au 05 55 75 80 17</t>
  </si>
  <si>
    <t>Bière Blonde artisanale locale  33cl</t>
  </si>
  <si>
    <t>La Brioche Gourmande, Pâte à Tartiner Maison</t>
  </si>
  <si>
    <t>En Option</t>
  </si>
  <si>
    <t>Le Foie gras Maison en Terrine 55g</t>
  </si>
  <si>
    <t>Le Jambon Cul Noir du Père Dufour 100g</t>
  </si>
  <si>
    <t xml:space="preserve"> </t>
  </si>
  <si>
    <t>Vins Rouges</t>
  </si>
  <si>
    <t>Côte Roannaise "Retour aux Sources" 2017 75cl</t>
  </si>
  <si>
    <t>La Ruche Adulte</t>
  </si>
  <si>
    <t>Vins Rosés</t>
  </si>
  <si>
    <t>La Ruche à Manger incluant les préparations suivantes</t>
  </si>
  <si>
    <r>
      <rPr>
        <b/>
        <sz val="9"/>
        <color theme="1"/>
        <rFont val="Calibri"/>
        <family val="2"/>
        <scheme val="minor"/>
      </rPr>
      <t>Votre espace est privatisé de 12h00 à 17h00</t>
    </r>
    <r>
      <rPr>
        <sz val="9"/>
        <color theme="1"/>
        <rFont val="Calibri"/>
        <family val="2"/>
        <scheme val="minor"/>
      </rPr>
      <t>. Il est  interdit d'amener des boissons autres que celles proposées dans l'offre Ruches à Manger. Les Bocaux, les jeux, le matériel mis à votre disposition n'ont pas vocation à quitter la Ruche à manger à votre départ et seront facturés le cas échéant.</t>
    </r>
  </si>
  <si>
    <t>Les Spots à réserver</t>
  </si>
  <si>
    <t>La Ruche Enfant  pour les moins de 10 ans</t>
  </si>
  <si>
    <t xml:space="preserve">Nom  </t>
  </si>
  <si>
    <t xml:space="preserve">Date    </t>
  </si>
  <si>
    <t xml:space="preserve">Mail </t>
  </si>
  <si>
    <t xml:space="preserve">Téléphone     </t>
  </si>
  <si>
    <t xml:space="preserve">Nombre </t>
  </si>
  <si>
    <t>Le Plat du jour en Cocotte (livrée 45 min après votre arrivée)</t>
  </si>
  <si>
    <t>12h ou 12h30</t>
  </si>
  <si>
    <r>
      <t xml:space="preserve">Les Ruches à Manger, c'est une Cuisine décomplexée, un service sans aucun contact, une paranthèse enchantée en reconnexion avec la Nature. A votre arrivée, tout est prêt, sur place.  Aussi, pensez bien à compléter lors de votre commande, vos choix d'options et de boissons. </t>
    </r>
    <r>
      <rPr>
        <b/>
        <u/>
        <sz val="10"/>
        <color theme="1"/>
        <rFont val="Calibri"/>
        <family val="2"/>
        <scheme val="minor"/>
      </rPr>
      <t>En dehors de cette livraison initiale sur votre spot, nous vous invitons à venir à la réception pour tout complément de boissons</t>
    </r>
    <r>
      <rPr>
        <b/>
        <sz val="10"/>
        <color theme="1"/>
        <rFont val="Calibri"/>
        <family val="2"/>
        <scheme val="minor"/>
      </rPr>
      <t xml:space="preserve">, qui fera l'objet d'une facturation complémentaire. Le Concept des Ruches à manger n'inclut pas de service sur place. </t>
    </r>
    <r>
      <rPr>
        <b/>
        <u/>
        <sz val="10"/>
        <color theme="1"/>
        <rFont val="Calibri"/>
        <family val="2"/>
        <scheme val="minor"/>
      </rPr>
      <t>Pensez à nous signaler votre départ lorsque vous quitterez votre Ruche</t>
    </r>
    <r>
      <rPr>
        <b/>
        <sz val="10"/>
        <color theme="1"/>
        <rFont val="Calibri"/>
        <family val="2"/>
        <scheme val="minor"/>
      </rPr>
      <t>. Nous vous souhaitons de passer un Agréable Moment autour des Ruches à Manger de La Chapelle Saint Martin !</t>
    </r>
  </si>
  <si>
    <t>Eau plate 75cl</t>
  </si>
  <si>
    <t>Eau gazeuse 75cl</t>
  </si>
  <si>
    <t>Pouilly fumé La Moyennerie  75cl</t>
  </si>
  <si>
    <t>Chablis 1er cru Adroit de Vaucupin, J.P Grossot 75cl</t>
  </si>
  <si>
    <t>Viognier Vignes d'A coté Yves Cuilleron 75 cl</t>
  </si>
  <si>
    <t>Châteauneuf du Pape, l'Eperdu, Magnum, François Durieu</t>
  </si>
  <si>
    <t>La Cabane de l'Ile aux Bouleaux et la Cabane du Pêcheur sont deux espaces exclusifs, au bord de l'eau, agrémentés d'une Cabane dont l'architecture rappelle la Chapelle Saint martin et qui ont été réalisées dans la pure tradition des Feuillardiers. D'une superficie de 18m², elles disposent d'une table et de 2 bancs</t>
  </si>
  <si>
    <t>Le Chef et sa Brigade se tiennent à votre disposition pour confectionner une Ruche à Manger sur-mesure, selon vos souhaits et sur demande</t>
  </si>
  <si>
    <t>Les Petites Douceurs de Thomas</t>
  </si>
  <si>
    <t>Nos Pains Foccacia et Campagne / Le Dessert du Jour et</t>
  </si>
  <si>
    <t>Plateau de Fromages de La Maison du Fromage (4/6 personnes)*</t>
  </si>
  <si>
    <t>Plateau de Fromages de La Maison du Fromage (8/10 personnes)*</t>
  </si>
  <si>
    <t>*Nos plateaux de fromages sont présentés dans un écrin en bois du Limousin que vous pouvez emporter chez vous</t>
  </si>
  <si>
    <t>Champagne Philipponnat brut blanc 75cl</t>
  </si>
  <si>
    <t>Champagne Philipponnat rosé 75cl</t>
  </si>
  <si>
    <t>Pommery Apanage 75cl</t>
  </si>
  <si>
    <t>Champagnes</t>
  </si>
  <si>
    <t>Vins Blancs</t>
  </si>
  <si>
    <t>Bergerac Polychrome Château de Montplaisir 75 cl</t>
  </si>
  <si>
    <t>Côteaux du Giennois "Les Beaux Jours" E.Balland 75cl</t>
  </si>
  <si>
    <t>Santenay, « Le Chainey », Colin Morey 75cl</t>
  </si>
  <si>
    <t>2 Bocaux Gourmands / 1 Mini-Club / 1 Terrine Maison</t>
  </si>
  <si>
    <t xml:space="preserve">L'accès à la piscine est réservé aux clients de l'hôtel. Les enfants sont sous la stricte surveillance des parents. La Direction de la Chapelle saint martin décline toute responsabilité en cas d'accident inhérent à votre inattention. </t>
  </si>
  <si>
    <t>Vin de Pays des Côteaux Saillant Vézère 75cl</t>
  </si>
  <si>
    <t>Château de Pibarnon, Bandol 75cl</t>
  </si>
  <si>
    <t>Côteaux du Saillant Vézère, Gris 75cl</t>
  </si>
  <si>
    <t>Le règlement devra s'effectuer au moment de la commande. Notre équipe de la réception vous contactera afin de finaliser et confirmer votre réservation. Votre réservation ne sera confirmée qu’une fois le règlement effectué et un email de confirmation envoyé.</t>
  </si>
  <si>
    <r>
      <t xml:space="preserve">COMMANDEZ VOTRE RUCHE A MANGER
</t>
    </r>
    <r>
      <rPr>
        <b/>
        <sz val="12"/>
        <color theme="1"/>
        <rFont val="Calibri"/>
        <family val="2"/>
        <scheme val="minor"/>
      </rPr>
      <t>(disponible du jeudi au dimanche midi inclus
du 15 mai au 30 septembre)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</si>
</sst>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8" formatCode="#,##0.00\ &quot;€&quot;;[Red]\-#,##0.00\ &quot;€&quot;"/>
    <numFmt numFmtId="164" formatCode="#,##0.00\ &quot;€&quot;"/>
    <numFmt numFmtId="165" formatCode="0#&quot; &quot;##&quot; &quot;##&quot; &quot;##&quot; &quot;##"/>
  </numFmts>
  <fonts count="12"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
      <b/>
      <sz val="14"/>
      <color theme="1"/>
      <name val="Calibri"/>
      <family val="2"/>
      <scheme val="minor"/>
    </font>
    <font>
      <u/>
      <sz val="11"/>
      <color theme="10"/>
      <name val="Calibri"/>
      <family val="2"/>
      <scheme val="minor"/>
    </font>
    <font>
      <b/>
      <sz val="9"/>
      <color theme="1"/>
      <name val="Calibri"/>
      <family val="2"/>
      <scheme val="minor"/>
    </font>
    <font>
      <b/>
      <sz val="10"/>
      <color rgb="FFFF0000"/>
      <name val="Calibri"/>
      <family val="2"/>
      <scheme val="minor"/>
    </font>
    <font>
      <b/>
      <u/>
      <sz val="1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2">
    <xf numFmtId="0" fontId="0" fillId="0" borderId="0"/>
    <xf numFmtId="0" fontId="7" fillId="0" borderId="0" applyNumberFormat="0" applyFill="0" applyBorder="0" applyAlignment="0" applyProtection="0"/>
  </cellStyleXfs>
  <cellXfs count="89">
    <xf numFmtId="0" fontId="0" fillId="0" borderId="0" xfId="0"/>
    <xf numFmtId="0" fontId="0" fillId="0" borderId="0" xfId="0" applyBorder="1"/>
    <xf numFmtId="0" fontId="2" fillId="0" borderId="0" xfId="0" applyFont="1"/>
    <xf numFmtId="0" fontId="2" fillId="0" borderId="1" xfId="0" applyFont="1" applyBorder="1"/>
    <xf numFmtId="0" fontId="2" fillId="0" borderId="0" xfId="0" applyFont="1" applyBorder="1"/>
    <xf numFmtId="0" fontId="2" fillId="0" borderId="0" xfId="0" applyFont="1" applyAlignment="1">
      <alignment horizontal="right"/>
    </xf>
    <xf numFmtId="0" fontId="2" fillId="0" borderId="11" xfId="0" applyFont="1" applyBorder="1" applyAlignment="1">
      <alignment horizontal="center"/>
    </xf>
    <xf numFmtId="0" fontId="3" fillId="0" borderId="0" xfId="0" applyFont="1"/>
    <xf numFmtId="0" fontId="3" fillId="2" borderId="8" xfId="0" applyFont="1" applyFill="1" applyBorder="1"/>
    <xf numFmtId="0" fontId="2" fillId="0" borderId="11" xfId="0" applyFont="1" applyBorder="1"/>
    <xf numFmtId="0" fontId="3" fillId="2" borderId="1" xfId="0" applyFont="1" applyFill="1" applyBorder="1"/>
    <xf numFmtId="6" fontId="2" fillId="0" borderId="11" xfId="0" applyNumberFormat="1" applyFont="1" applyBorder="1"/>
    <xf numFmtId="8" fontId="2" fillId="0" borderId="11" xfId="0" applyNumberFormat="1" applyFont="1" applyBorder="1"/>
    <xf numFmtId="0" fontId="0" fillId="0" borderId="11" xfId="0" applyBorder="1"/>
    <xf numFmtId="0" fontId="1" fillId="0" borderId="1" xfId="0" applyFont="1" applyBorder="1"/>
    <xf numFmtId="0" fontId="5" fillId="0" borderId="0" xfId="0" applyFont="1"/>
    <xf numFmtId="164" fontId="0" fillId="0" borderId="0" xfId="0" applyNumberFormat="1" applyBorder="1" applyAlignment="1">
      <alignment horizontal="center"/>
    </xf>
    <xf numFmtId="0" fontId="7" fillId="0" borderId="0" xfId="1"/>
    <xf numFmtId="165" fontId="4" fillId="0" borderId="0" xfId="0" applyNumberFormat="1" applyFont="1"/>
    <xf numFmtId="0" fontId="3" fillId="0" borderId="0" xfId="0" applyFont="1" applyAlignment="1">
      <alignment horizontal="left"/>
    </xf>
    <xf numFmtId="8" fontId="2" fillId="0" borderId="0" xfId="0" applyNumberFormat="1" applyFont="1" applyBorder="1"/>
    <xf numFmtId="0" fontId="3" fillId="0" borderId="0" xfId="0" applyFont="1" applyFill="1" applyBorder="1"/>
    <xf numFmtId="0" fontId="2" fillId="0" borderId="0" xfId="0" applyFont="1" applyFill="1"/>
    <xf numFmtId="0" fontId="2" fillId="0" borderId="0" xfId="0" applyFont="1" applyAlignment="1">
      <alignment horizontal="left" vertical="center" wrapText="1"/>
    </xf>
    <xf numFmtId="0" fontId="5" fillId="0" borderId="0" xfId="0" applyFont="1" applyAlignment="1">
      <alignment vertical="top"/>
    </xf>
    <xf numFmtId="0" fontId="2" fillId="0" borderId="11" xfId="0" applyFont="1" applyBorder="1" applyAlignment="1">
      <alignment horizontal="center"/>
    </xf>
    <xf numFmtId="0" fontId="3" fillId="2" borderId="9" xfId="0" applyFont="1" applyFill="1" applyBorder="1" applyAlignment="1"/>
    <xf numFmtId="0" fontId="3" fillId="2" borderId="10" xfId="0" applyFont="1" applyFill="1" applyBorder="1" applyAlignment="1"/>
    <xf numFmtId="0" fontId="3"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9" fillId="4" borderId="0" xfId="0" applyFont="1" applyFill="1" applyBorder="1" applyAlignment="1">
      <alignment horizontal="left"/>
    </xf>
    <xf numFmtId="14" fontId="4" fillId="0" borderId="0" xfId="0" applyNumberFormat="1" applyFont="1" applyAlignment="1">
      <alignment vertical="center"/>
    </xf>
    <xf numFmtId="0" fontId="1" fillId="0" borderId="0" xfId="0" applyFont="1"/>
    <xf numFmtId="0" fontId="2" fillId="0" borderId="0" xfId="0" applyFont="1" applyBorder="1" applyAlignment="1">
      <alignment horizontal="center"/>
    </xf>
    <xf numFmtId="0" fontId="2" fillId="0" borderId="11" xfId="0" applyFont="1" applyFill="1" applyBorder="1"/>
    <xf numFmtId="8" fontId="2" fillId="0" borderId="11" xfId="0" applyNumberFormat="1" applyFont="1" applyFill="1" applyBorder="1"/>
    <xf numFmtId="0" fontId="4" fillId="0" borderId="0" xfId="0" quotePrefix="1" applyFont="1"/>
    <xf numFmtId="0" fontId="6" fillId="0" borderId="0" xfId="0" applyFont="1" applyBorder="1" applyAlignment="1">
      <alignment horizontal="center" wrapText="1"/>
    </xf>
    <xf numFmtId="0" fontId="6" fillId="0" borderId="0" xfId="0" applyFont="1" applyBorder="1" applyAlignment="1">
      <alignment horizontal="center"/>
    </xf>
    <xf numFmtId="0" fontId="2" fillId="0" borderId="11" xfId="0" applyFont="1" applyBorder="1" applyAlignment="1">
      <alignment horizontal="center"/>
    </xf>
    <xf numFmtId="8" fontId="2" fillId="0" borderId="11" xfId="0" applyNumberFormat="1" applyFont="1" applyBorder="1" applyAlignment="1">
      <alignment horizontal="center"/>
    </xf>
    <xf numFmtId="0" fontId="2" fillId="0" borderId="0" xfId="0" applyFont="1" applyAlignment="1">
      <alignment horizontal="center" vertical="center"/>
    </xf>
    <xf numFmtId="0" fontId="2" fillId="0" borderId="13" xfId="0" applyFont="1" applyBorder="1" applyAlignment="1">
      <alignment horizontal="center" vertical="center"/>
    </xf>
    <xf numFmtId="8" fontId="2" fillId="0" borderId="0" xfId="0" applyNumberFormat="1" applyFont="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8" fontId="2" fillId="0" borderId="14" xfId="0" applyNumberFormat="1" applyFont="1" applyBorder="1" applyAlignment="1">
      <alignment horizontal="center"/>
    </xf>
    <xf numFmtId="8" fontId="2" fillId="0" borderId="15" xfId="0" applyNumberFormat="1" applyFont="1" applyBorder="1" applyAlignment="1">
      <alignment horizontal="center"/>
    </xf>
    <xf numFmtId="0" fontId="3" fillId="0" borderId="0" xfId="0" applyFont="1" applyAlignment="1">
      <alignment horizontal="left" wrapText="1"/>
    </xf>
    <xf numFmtId="0" fontId="3" fillId="2" borderId="8" xfId="0" applyFont="1" applyFill="1" applyBorder="1" applyAlignment="1">
      <alignment horizontal="left"/>
    </xf>
    <xf numFmtId="0" fontId="3" fillId="2" borderId="10" xfId="0" applyFont="1" applyFill="1" applyBorder="1" applyAlignment="1">
      <alignment horizontal="left"/>
    </xf>
    <xf numFmtId="8" fontId="2" fillId="0" borderId="16" xfId="0" applyNumberFormat="1" applyFont="1" applyBorder="1" applyAlignment="1">
      <alignment horizontal="right" vertical="center"/>
    </xf>
    <xf numFmtId="8" fontId="2" fillId="0" borderId="17" xfId="0" applyNumberFormat="1" applyFont="1"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0" xfId="0" applyFont="1" applyAlignment="1">
      <alignment horizontal="left" vertical="center" wrapText="1"/>
    </xf>
    <xf numFmtId="0" fontId="2" fillId="0" borderId="14" xfId="0" applyFont="1" applyBorder="1" applyAlignment="1">
      <alignment horizontal="center"/>
    </xf>
    <xf numFmtId="0" fontId="2" fillId="0" borderId="15" xfId="0" applyFont="1" applyBorder="1" applyAlignment="1">
      <alignment horizontal="center"/>
    </xf>
    <xf numFmtId="8"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6" fontId="2" fillId="0" borderId="14" xfId="0" applyNumberFormat="1" applyFont="1" applyBorder="1" applyAlignment="1">
      <alignment horizontal="center"/>
    </xf>
    <xf numFmtId="0" fontId="2" fillId="3" borderId="18" xfId="0" applyFont="1" applyFill="1" applyBorder="1" applyAlignment="1">
      <alignment horizontal="center"/>
    </xf>
    <xf numFmtId="0" fontId="2" fillId="3" borderId="22" xfId="0" applyFont="1" applyFill="1" applyBorder="1" applyAlignment="1">
      <alignment horizontal="center"/>
    </xf>
    <xf numFmtId="0" fontId="2" fillId="3" borderId="19" xfId="0" applyFont="1" applyFill="1" applyBorder="1" applyAlignment="1">
      <alignment horizontal="center"/>
    </xf>
    <xf numFmtId="0" fontId="2" fillId="3" borderId="23" xfId="0" applyFont="1" applyFill="1" applyBorder="1" applyAlignment="1">
      <alignment horizontal="center"/>
    </xf>
    <xf numFmtId="0" fontId="2" fillId="3" borderId="0" xfId="0" applyFont="1" applyFill="1" applyBorder="1" applyAlignment="1">
      <alignment horizontal="center"/>
    </xf>
    <xf numFmtId="0" fontId="2" fillId="3" borderId="24" xfId="0" applyFont="1" applyFill="1" applyBorder="1" applyAlignment="1">
      <alignment horizontal="center"/>
    </xf>
    <xf numFmtId="0" fontId="2" fillId="3" borderId="20" xfId="0" applyFont="1" applyFill="1" applyBorder="1" applyAlignment="1">
      <alignment horizontal="center"/>
    </xf>
    <xf numFmtId="0" fontId="2" fillId="3" borderId="25" xfId="0" applyFont="1" applyFill="1" applyBorder="1" applyAlignment="1">
      <alignment horizontal="center"/>
    </xf>
    <xf numFmtId="0" fontId="2" fillId="3" borderId="21" xfId="0" applyFont="1" applyFill="1" applyBorder="1" applyAlignment="1">
      <alignment horizontal="center"/>
    </xf>
    <xf numFmtId="8" fontId="2" fillId="0" borderId="14" xfId="0" applyNumberFormat="1" applyFont="1" applyFill="1" applyBorder="1" applyAlignment="1">
      <alignment horizontal="center"/>
    </xf>
    <xf numFmtId="8" fontId="2" fillId="0" borderId="15" xfId="0" applyNumberFormat="1" applyFont="1" applyFill="1" applyBorder="1" applyAlignment="1">
      <alignment horizontal="center"/>
    </xf>
    <xf numFmtId="0" fontId="4" fillId="0" borderId="0" xfId="0" applyFont="1" applyAlignment="1">
      <alignment horizontal="left" wrapText="1"/>
    </xf>
    <xf numFmtId="164" fontId="0" fillId="0" borderId="8" xfId="0" applyNumberFormat="1" applyBorder="1" applyAlignment="1">
      <alignment horizontal="center"/>
    </xf>
    <xf numFmtId="164" fontId="0" fillId="0" borderId="10" xfId="0" applyNumberFormat="1" applyBorder="1" applyAlignment="1">
      <alignment horizontal="center"/>
    </xf>
    <xf numFmtId="0" fontId="4" fillId="0" borderId="2" xfId="0" applyFont="1" applyBorder="1" applyAlignment="1">
      <alignment horizontal="left" vertical="justify" wrapText="1"/>
    </xf>
    <xf numFmtId="0" fontId="4" fillId="0" borderId="3" xfId="0" applyFont="1" applyBorder="1" applyAlignment="1">
      <alignment horizontal="left" vertical="justify" wrapText="1"/>
    </xf>
    <xf numFmtId="0" fontId="4" fillId="0" borderId="4" xfId="0" applyFont="1" applyBorder="1" applyAlignment="1">
      <alignment horizontal="left" vertical="justify" wrapText="1"/>
    </xf>
    <xf numFmtId="0" fontId="4" fillId="0" borderId="12" xfId="0" applyFont="1" applyBorder="1" applyAlignment="1">
      <alignment horizontal="left" vertical="justify" wrapText="1"/>
    </xf>
    <xf numFmtId="0" fontId="4" fillId="0" borderId="0" xfId="0" applyFont="1" applyBorder="1" applyAlignment="1">
      <alignment horizontal="left" vertical="justify" wrapText="1"/>
    </xf>
    <xf numFmtId="0" fontId="4" fillId="0" borderId="13" xfId="0" applyFont="1" applyBorder="1" applyAlignment="1">
      <alignment horizontal="left" vertical="justify" wrapText="1"/>
    </xf>
    <xf numFmtId="0" fontId="4" fillId="0" borderId="5" xfId="0" applyFont="1" applyBorder="1" applyAlignment="1">
      <alignment horizontal="left" vertical="justify" wrapText="1"/>
    </xf>
    <xf numFmtId="0" fontId="4" fillId="0" borderId="6" xfId="0" applyFont="1" applyBorder="1" applyAlignment="1">
      <alignment horizontal="left" vertical="justify" wrapText="1"/>
    </xf>
    <xf numFmtId="0" fontId="4" fillId="0" borderId="7" xfId="0" applyFont="1" applyBorder="1" applyAlignment="1">
      <alignment horizontal="left" vertical="justify" wrapText="1"/>
    </xf>
    <xf numFmtId="0" fontId="4" fillId="0" borderId="0" xfId="0" applyFont="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7" Type="http://schemas.openxmlformats.org/officeDocument/2006/relationships/customXml" Target="../customXml/item2.xml"/><Relationship Id="rId8"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371475</xdr:colOff>
      <xdr:row>0</xdr:row>
      <xdr:rowOff>0</xdr:rowOff>
    </xdr:from>
    <xdr:to>
      <xdr:col>10</xdr:col>
      <xdr:colOff>118817</xdr:colOff>
      <xdr:row>0</xdr:row>
      <xdr:rowOff>525737</xdr:rowOff>
    </xdr:to>
    <xdr:pic>
      <xdr:nvPicPr>
        <xdr:cNvPr id="9" name="Image 8">
          <a:extLst>
            <a:ext uri="{FF2B5EF4-FFF2-40B4-BE49-F238E27FC236}">
              <a16:creationId xmlns:a16="http://schemas.microsoft.com/office/drawing/2014/main" xmlns="" id="{C1F87CBA-9D6B-499F-9366-472882A071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0" y="47625"/>
          <a:ext cx="499818" cy="521407"/>
        </a:xfrm>
        <a:prstGeom prst="rect">
          <a:avLst/>
        </a:prstGeom>
      </xdr:spPr>
    </xdr:pic>
    <xdr:clientData/>
  </xdr:twoCellAnchor>
  <xdr:twoCellAnchor editAs="oneCell">
    <xdr:from>
      <xdr:col>0</xdr:col>
      <xdr:colOff>76200</xdr:colOff>
      <xdr:row>0</xdr:row>
      <xdr:rowOff>0</xdr:rowOff>
    </xdr:from>
    <xdr:to>
      <xdr:col>1</xdr:col>
      <xdr:colOff>352425</xdr:colOff>
      <xdr:row>0</xdr:row>
      <xdr:rowOff>624414</xdr:rowOff>
    </xdr:to>
    <xdr:pic>
      <xdr:nvPicPr>
        <xdr:cNvPr id="11" name="Image 10">
          <a:extLst>
            <a:ext uri="{FF2B5EF4-FFF2-40B4-BE49-F238E27FC236}">
              <a16:creationId xmlns:a16="http://schemas.microsoft.com/office/drawing/2014/main" xmlns="" id="{B218BE6A-AD24-402D-939E-58562051BB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9525"/>
          <a:ext cx="1038225" cy="62441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67"/>
  <sheetViews>
    <sheetView tabSelected="1" topLeftCell="A27" zoomScale="110" zoomScaleNormal="110" zoomScalePageLayoutView="110" workbookViewId="0">
      <selection activeCell="D58" sqref="D58"/>
    </sheetView>
  </sheetViews>
  <sheetFormatPr baseColWidth="10" defaultRowHeight="14" x14ac:dyDescent="0"/>
  <cols>
    <col min="1" max="1" width="11.5" customWidth="1"/>
    <col min="2" max="2" width="10.5" customWidth="1"/>
    <col min="3" max="3" width="2.5" customWidth="1"/>
    <col min="4" max="4" width="5.83203125" customWidth="1"/>
    <col min="5" max="5" width="8.5" customWidth="1"/>
    <col min="6" max="6" width="14" customWidth="1"/>
    <col min="7" max="7" width="2.6640625" customWidth="1"/>
    <col min="8" max="8" width="7.6640625" customWidth="1"/>
    <col min="9" max="9" width="10.1640625" customWidth="1"/>
    <col min="10" max="10" width="11.33203125" customWidth="1"/>
    <col min="11" max="11" width="2.5" customWidth="1"/>
  </cols>
  <sheetData>
    <row r="1" spans="1:11" ht="54" customHeight="1">
      <c r="A1" s="38" t="s">
        <v>65</v>
      </c>
      <c r="B1" s="39"/>
      <c r="C1" s="39"/>
      <c r="D1" s="39"/>
      <c r="E1" s="39"/>
      <c r="F1" s="39"/>
      <c r="G1" s="39"/>
      <c r="H1" s="39"/>
      <c r="I1" s="39"/>
      <c r="J1" s="39"/>
      <c r="K1" s="39"/>
    </row>
    <row r="2" spans="1:11" ht="26.25" customHeight="1">
      <c r="A2" s="19" t="s">
        <v>30</v>
      </c>
      <c r="E2" s="19" t="s">
        <v>32</v>
      </c>
      <c r="F2" s="17"/>
      <c r="I2" s="19" t="s">
        <v>33</v>
      </c>
      <c r="J2" s="18"/>
    </row>
    <row r="3" spans="1:11" s="30" customFormat="1" ht="25.5" customHeight="1">
      <c r="A3" s="28" t="s">
        <v>31</v>
      </c>
      <c r="B3" s="32"/>
      <c r="C3" s="29"/>
      <c r="D3" s="29"/>
      <c r="E3" s="28" t="s">
        <v>5</v>
      </c>
      <c r="F3" s="29" t="s">
        <v>36</v>
      </c>
      <c r="I3" s="28" t="s">
        <v>34</v>
      </c>
      <c r="J3" s="29"/>
    </row>
    <row r="4" spans="1:11" ht="94.5" customHeight="1">
      <c r="A4" s="50" t="s">
        <v>37</v>
      </c>
      <c r="B4" s="50"/>
      <c r="C4" s="50"/>
      <c r="D4" s="50"/>
      <c r="E4" s="50"/>
      <c r="F4" s="50"/>
      <c r="G4" s="50"/>
      <c r="H4" s="50"/>
      <c r="I4" s="50"/>
      <c r="J4" s="50"/>
      <c r="K4" s="50"/>
    </row>
    <row r="5" spans="1:11" ht="15" thickBot="1"/>
    <row r="6" spans="1:11" ht="15" thickBot="1">
      <c r="A6" s="51" t="s">
        <v>28</v>
      </c>
      <c r="B6" s="52"/>
    </row>
    <row r="7" spans="1:11" ht="15" thickBot="1">
      <c r="A7" s="31"/>
      <c r="B7" s="31"/>
    </row>
    <row r="8" spans="1:11" ht="15" customHeight="1" thickBot="1">
      <c r="A8" s="2" t="s">
        <v>0</v>
      </c>
      <c r="B8" s="2"/>
      <c r="C8" s="14"/>
      <c r="D8" s="4"/>
      <c r="E8" s="2" t="s">
        <v>2</v>
      </c>
      <c r="F8" s="2"/>
      <c r="G8" s="3"/>
      <c r="I8" s="2" t="s">
        <v>12</v>
      </c>
      <c r="J8" s="2"/>
      <c r="K8" s="3"/>
    </row>
    <row r="9" spans="1:11" ht="15" thickBot="1">
      <c r="A9" s="2"/>
      <c r="B9" s="2"/>
      <c r="C9" s="4"/>
      <c r="D9" s="4"/>
      <c r="E9" s="2"/>
      <c r="F9" s="2"/>
      <c r="G9" s="2"/>
      <c r="I9" s="15" t="s">
        <v>13</v>
      </c>
    </row>
    <row r="10" spans="1:11" ht="15" customHeight="1" thickBot="1">
      <c r="A10" s="2" t="s">
        <v>1</v>
      </c>
      <c r="B10" s="2"/>
      <c r="C10" s="3"/>
      <c r="D10" s="2"/>
      <c r="E10" s="2" t="s">
        <v>3</v>
      </c>
      <c r="F10" s="2"/>
      <c r="G10" s="3"/>
      <c r="I10" s="2" t="s">
        <v>4</v>
      </c>
      <c r="J10" s="2"/>
      <c r="K10" s="3"/>
    </row>
    <row r="11" spans="1:11" ht="21" customHeight="1">
      <c r="A11" s="2"/>
      <c r="B11" s="2"/>
      <c r="C11" s="2"/>
      <c r="D11" s="2"/>
      <c r="E11" s="2"/>
      <c r="F11" s="2"/>
      <c r="G11" s="2"/>
      <c r="I11" s="24" t="s">
        <v>13</v>
      </c>
    </row>
    <row r="12" spans="1:11" ht="21" customHeight="1" thickBot="1">
      <c r="A12" s="2"/>
      <c r="B12" s="2"/>
      <c r="C12" s="2"/>
      <c r="D12" s="2"/>
      <c r="E12" s="2"/>
      <c r="F12" s="2"/>
      <c r="G12" s="2"/>
      <c r="I12" s="24"/>
    </row>
    <row r="13" spans="1:11" ht="15" thickBot="1">
      <c r="A13" s="45" t="s">
        <v>11</v>
      </c>
      <c r="B13" s="46"/>
      <c r="C13" s="47"/>
      <c r="H13" s="6" t="s">
        <v>9</v>
      </c>
      <c r="I13" s="6" t="s">
        <v>10</v>
      </c>
      <c r="J13" s="58" t="s">
        <v>6</v>
      </c>
      <c r="K13" s="59"/>
    </row>
    <row r="14" spans="1:11">
      <c r="A14" s="57" t="s">
        <v>44</v>
      </c>
      <c r="B14" s="57"/>
      <c r="C14" s="57"/>
      <c r="D14" s="57"/>
      <c r="E14" s="57"/>
      <c r="F14" s="57"/>
      <c r="H14" s="55"/>
      <c r="I14" s="53">
        <v>100</v>
      </c>
      <c r="J14" s="60"/>
      <c r="K14" s="61"/>
    </row>
    <row r="15" spans="1:11" ht="60.75" customHeight="1">
      <c r="A15" s="57"/>
      <c r="B15" s="57"/>
      <c r="C15" s="57"/>
      <c r="D15" s="57"/>
      <c r="E15" s="57"/>
      <c r="F15" s="57"/>
      <c r="H15" s="56"/>
      <c r="I15" s="54"/>
      <c r="J15" s="62"/>
      <c r="K15" s="63"/>
    </row>
    <row r="16" spans="1:11" ht="15" thickBot="1">
      <c r="D16" s="2"/>
    </row>
    <row r="17" spans="1:11" ht="15" thickBot="1">
      <c r="A17" s="8" t="s">
        <v>26</v>
      </c>
      <c r="B17" s="26"/>
      <c r="C17" s="26"/>
      <c r="D17" s="26"/>
      <c r="E17" s="26"/>
      <c r="F17" s="27"/>
      <c r="G17" s="2"/>
      <c r="H17" s="25" t="s">
        <v>9</v>
      </c>
      <c r="I17" s="25" t="s">
        <v>10</v>
      </c>
      <c r="J17" s="40" t="s">
        <v>6</v>
      </c>
      <c r="K17" s="40"/>
    </row>
    <row r="18" spans="1:11">
      <c r="A18" s="21" t="s">
        <v>24</v>
      </c>
      <c r="B18" s="21"/>
      <c r="C18" s="22"/>
      <c r="D18" s="22"/>
      <c r="E18" s="22"/>
      <c r="F18" s="2"/>
      <c r="G18" s="2"/>
      <c r="H18" s="9"/>
      <c r="I18" s="11">
        <v>50</v>
      </c>
      <c r="J18" s="64">
        <f>H18*I18</f>
        <v>0</v>
      </c>
      <c r="K18" s="59"/>
    </row>
    <row r="19" spans="1:11">
      <c r="A19" s="21" t="s">
        <v>29</v>
      </c>
      <c r="B19" s="21"/>
      <c r="C19" s="22"/>
      <c r="D19" s="22"/>
      <c r="E19" s="22"/>
      <c r="F19" s="2"/>
      <c r="G19" s="2"/>
      <c r="H19" s="9"/>
      <c r="I19" s="11">
        <v>29</v>
      </c>
      <c r="J19" s="64">
        <f>H19*I19</f>
        <v>0</v>
      </c>
      <c r="K19" s="59"/>
    </row>
    <row r="20" spans="1:11">
      <c r="A20" s="7" t="s">
        <v>59</v>
      </c>
      <c r="B20" s="7"/>
      <c r="C20" s="7"/>
      <c r="D20" s="7"/>
      <c r="E20" s="7"/>
      <c r="F20" s="7"/>
      <c r="G20" s="2"/>
      <c r="H20" s="65"/>
      <c r="I20" s="66"/>
      <c r="J20" s="66"/>
      <c r="K20" s="67"/>
    </row>
    <row r="21" spans="1:11">
      <c r="A21" s="7" t="s">
        <v>35</v>
      </c>
      <c r="B21" s="33"/>
      <c r="C21" s="7"/>
      <c r="D21" s="7"/>
      <c r="E21" s="7"/>
      <c r="F21" s="7"/>
      <c r="G21" s="2"/>
      <c r="H21" s="68"/>
      <c r="I21" s="69"/>
      <c r="J21" s="69"/>
      <c r="K21" s="70"/>
    </row>
    <row r="22" spans="1:11">
      <c r="A22" s="7" t="s">
        <v>47</v>
      </c>
      <c r="B22" s="33"/>
      <c r="C22" s="7"/>
      <c r="D22" s="7"/>
      <c r="E22" s="7"/>
      <c r="F22" s="7"/>
      <c r="G22" s="2"/>
      <c r="H22" s="68"/>
      <c r="I22" s="69"/>
      <c r="J22" s="69"/>
      <c r="K22" s="70"/>
    </row>
    <row r="23" spans="1:11">
      <c r="A23" s="7" t="s">
        <v>46</v>
      </c>
      <c r="B23" s="33"/>
      <c r="C23" s="7"/>
      <c r="D23" s="7"/>
      <c r="E23" s="7"/>
      <c r="F23" s="7"/>
      <c r="G23" s="2"/>
      <c r="H23" s="71"/>
      <c r="I23" s="72"/>
      <c r="J23" s="72"/>
      <c r="K23" s="73"/>
    </row>
    <row r="24" spans="1:11" ht="15" thickBot="1">
      <c r="A24" s="2"/>
      <c r="B24" s="2"/>
      <c r="C24" s="2"/>
      <c r="D24" s="2"/>
      <c r="E24" s="2"/>
      <c r="F24" s="2"/>
      <c r="G24" s="2"/>
      <c r="H24" s="2"/>
      <c r="I24" s="2"/>
      <c r="J24" s="2"/>
      <c r="K24" s="2"/>
    </row>
    <row r="25" spans="1:11" ht="15" thickBot="1">
      <c r="A25" s="10" t="s">
        <v>18</v>
      </c>
      <c r="B25" s="2"/>
      <c r="C25" s="2"/>
      <c r="D25" s="2"/>
      <c r="E25" s="2"/>
      <c r="F25" s="2"/>
      <c r="G25" s="2"/>
      <c r="H25" s="6" t="s">
        <v>9</v>
      </c>
      <c r="I25" s="6" t="s">
        <v>10</v>
      </c>
      <c r="J25" s="40" t="s">
        <v>6</v>
      </c>
      <c r="K25" s="40"/>
    </row>
    <row r="26" spans="1:11" ht="12.75" customHeight="1">
      <c r="A26" s="2" t="s">
        <v>19</v>
      </c>
      <c r="B26" s="2"/>
      <c r="C26" s="2"/>
      <c r="D26" s="2"/>
      <c r="E26" s="2"/>
      <c r="F26" s="2"/>
      <c r="G26" s="2"/>
      <c r="H26" s="9"/>
      <c r="I26" s="12">
        <v>18</v>
      </c>
      <c r="J26" s="41">
        <f>H26*I26</f>
        <v>0</v>
      </c>
      <c r="K26" s="40"/>
    </row>
    <row r="27" spans="1:11">
      <c r="A27" s="2" t="s">
        <v>20</v>
      </c>
      <c r="B27" s="2"/>
      <c r="C27" s="2"/>
      <c r="D27" s="2"/>
      <c r="E27" s="2"/>
      <c r="F27" s="2"/>
      <c r="G27" s="2"/>
      <c r="H27" s="9"/>
      <c r="I27" s="12">
        <v>20</v>
      </c>
      <c r="J27" s="41">
        <f t="shared" ref="J27:J30" si="0">H27*I27</f>
        <v>0</v>
      </c>
      <c r="K27" s="40"/>
    </row>
    <row r="28" spans="1:11">
      <c r="A28" s="22" t="s">
        <v>48</v>
      </c>
      <c r="B28" s="22"/>
      <c r="C28" s="22"/>
      <c r="D28" s="22"/>
      <c r="E28" s="22"/>
      <c r="F28" s="22"/>
      <c r="G28" s="22"/>
      <c r="H28" s="35"/>
      <c r="I28" s="36">
        <v>54</v>
      </c>
      <c r="J28" s="74">
        <f>I28*H28</f>
        <v>0</v>
      </c>
      <c r="K28" s="75"/>
    </row>
    <row r="29" spans="1:11">
      <c r="A29" s="22" t="s">
        <v>49</v>
      </c>
      <c r="B29" s="22"/>
      <c r="C29" s="22"/>
      <c r="D29" s="22"/>
      <c r="E29" s="22"/>
      <c r="F29" s="22"/>
      <c r="G29" s="22"/>
      <c r="H29" s="35"/>
      <c r="I29" s="36">
        <v>82</v>
      </c>
      <c r="J29" s="74">
        <f>I29*H29</f>
        <v>0</v>
      </c>
      <c r="K29" s="75"/>
    </row>
    <row r="30" spans="1:11" ht="15" customHeight="1">
      <c r="A30" s="2" t="s">
        <v>17</v>
      </c>
      <c r="B30" s="2"/>
      <c r="C30" s="2"/>
      <c r="D30" s="2"/>
      <c r="E30" s="2"/>
      <c r="F30" s="2"/>
      <c r="G30" s="2"/>
      <c r="H30" s="9"/>
      <c r="I30" s="12">
        <v>10</v>
      </c>
      <c r="J30" s="41">
        <f t="shared" si="0"/>
        <v>0</v>
      </c>
      <c r="K30" s="40"/>
    </row>
    <row r="31" spans="1:11">
      <c r="A31" s="2"/>
      <c r="B31" s="2"/>
      <c r="C31" s="2"/>
      <c r="D31" s="2"/>
      <c r="E31" s="2"/>
      <c r="F31" s="2"/>
      <c r="G31" s="2"/>
      <c r="H31" s="2"/>
      <c r="I31" s="2"/>
      <c r="J31" s="2"/>
      <c r="K31" s="2"/>
    </row>
    <row r="32" spans="1:11">
      <c r="A32" s="37" t="s">
        <v>50</v>
      </c>
      <c r="B32" s="2"/>
      <c r="C32" s="2"/>
      <c r="D32" s="2"/>
      <c r="E32" s="2"/>
      <c r="F32" s="2"/>
      <c r="G32" s="2"/>
      <c r="H32" s="2"/>
      <c r="I32" s="2"/>
      <c r="J32" s="2"/>
      <c r="K32" s="2"/>
    </row>
    <row r="33" spans="1:12" ht="12.75" customHeight="1" thickBot="1">
      <c r="A33" s="23"/>
      <c r="B33" s="23"/>
      <c r="C33" s="23"/>
      <c r="D33" s="23"/>
      <c r="E33" s="23"/>
      <c r="F33" s="23"/>
    </row>
    <row r="34" spans="1:12" ht="15" thickBot="1">
      <c r="A34" s="10" t="s">
        <v>7</v>
      </c>
      <c r="B34" s="2"/>
      <c r="C34" s="2"/>
      <c r="D34" s="2"/>
      <c r="E34" s="2"/>
      <c r="F34" s="2"/>
      <c r="G34" s="2"/>
      <c r="H34" s="6" t="s">
        <v>9</v>
      </c>
      <c r="I34" s="6" t="s">
        <v>10</v>
      </c>
      <c r="J34" s="40" t="s">
        <v>6</v>
      </c>
      <c r="K34" s="40"/>
    </row>
    <row r="35" spans="1:12">
      <c r="A35" s="2" t="s">
        <v>38</v>
      </c>
      <c r="B35" s="2"/>
      <c r="C35" s="2"/>
      <c r="D35" s="2"/>
      <c r="E35" s="2"/>
      <c r="F35" s="2"/>
      <c r="G35" s="2"/>
      <c r="H35" s="9"/>
      <c r="I35" s="12">
        <v>6</v>
      </c>
      <c r="J35" s="48">
        <f>H35*I35</f>
        <v>0</v>
      </c>
      <c r="K35" s="49"/>
    </row>
    <row r="36" spans="1:12">
      <c r="A36" s="2" t="s">
        <v>39</v>
      </c>
      <c r="B36" s="2"/>
      <c r="C36" s="2"/>
      <c r="D36" s="2"/>
      <c r="E36" s="2"/>
      <c r="F36" s="2"/>
      <c r="G36" s="2"/>
      <c r="H36" s="9"/>
      <c r="I36" s="12">
        <v>6</v>
      </c>
      <c r="J36" s="48">
        <f t="shared" ref="J36:J38" si="1">H36*I36</f>
        <v>0</v>
      </c>
      <c r="K36" s="49"/>
    </row>
    <row r="37" spans="1:12">
      <c r="A37" s="2" t="s">
        <v>16</v>
      </c>
      <c r="B37" s="2"/>
      <c r="C37" s="2"/>
      <c r="D37" s="2"/>
      <c r="E37" s="2"/>
      <c r="F37" s="2"/>
      <c r="G37" s="2"/>
      <c r="H37" s="9"/>
      <c r="I37" s="12">
        <v>7</v>
      </c>
      <c r="J37" s="48">
        <f t="shared" si="1"/>
        <v>0</v>
      </c>
      <c r="K37" s="49"/>
    </row>
    <row r="38" spans="1:12">
      <c r="A38" s="2" t="s">
        <v>8</v>
      </c>
      <c r="B38" s="2"/>
      <c r="C38" s="2"/>
      <c r="D38" s="2"/>
      <c r="E38" s="2"/>
      <c r="F38" s="2"/>
      <c r="G38" s="2"/>
      <c r="H38" s="9"/>
      <c r="I38" s="12">
        <v>10</v>
      </c>
      <c r="J38" s="48">
        <f t="shared" si="1"/>
        <v>0</v>
      </c>
      <c r="K38" s="49"/>
    </row>
    <row r="39" spans="1:12">
      <c r="A39" s="7" t="s">
        <v>54</v>
      </c>
      <c r="B39" s="2"/>
      <c r="C39" s="2"/>
      <c r="D39" s="2"/>
      <c r="E39" s="2"/>
      <c r="F39" s="2"/>
      <c r="G39" s="2"/>
      <c r="H39" s="4"/>
      <c r="I39" s="20"/>
      <c r="J39" s="34"/>
      <c r="K39" s="34"/>
    </row>
    <row r="40" spans="1:12">
      <c r="A40" s="2" t="s">
        <v>51</v>
      </c>
      <c r="B40" s="2"/>
      <c r="C40" s="2"/>
      <c r="D40" s="2"/>
      <c r="E40" s="2"/>
      <c r="F40" s="2"/>
      <c r="G40" s="2"/>
      <c r="H40" s="9"/>
      <c r="I40" s="12">
        <v>75</v>
      </c>
      <c r="J40" s="48">
        <f>H40*I40</f>
        <v>0</v>
      </c>
      <c r="K40" s="49"/>
    </row>
    <row r="41" spans="1:12">
      <c r="A41" s="2" t="s">
        <v>52</v>
      </c>
      <c r="B41" s="2"/>
      <c r="C41" s="2"/>
      <c r="D41" s="2"/>
      <c r="E41" s="2"/>
      <c r="F41" s="2"/>
      <c r="G41" s="2"/>
      <c r="H41" s="9"/>
      <c r="I41" s="12">
        <v>85</v>
      </c>
      <c r="J41" s="48">
        <f t="shared" ref="J41:J42" si="2">H41*I41</f>
        <v>0</v>
      </c>
      <c r="K41" s="49"/>
    </row>
    <row r="42" spans="1:12">
      <c r="A42" s="2" t="s">
        <v>53</v>
      </c>
      <c r="B42" s="2"/>
      <c r="C42" s="2"/>
      <c r="D42" s="2"/>
      <c r="E42" s="2"/>
      <c r="F42" s="2"/>
      <c r="G42" s="2"/>
      <c r="H42" s="9"/>
      <c r="I42" s="12">
        <v>100</v>
      </c>
      <c r="J42" s="48">
        <f t="shared" si="2"/>
        <v>0</v>
      </c>
      <c r="K42" s="49"/>
    </row>
    <row r="43" spans="1:12">
      <c r="A43" s="7" t="s">
        <v>55</v>
      </c>
      <c r="B43" s="2"/>
      <c r="C43" s="2"/>
      <c r="D43" s="2"/>
      <c r="E43" s="2"/>
      <c r="F43" s="2"/>
      <c r="G43" s="2"/>
      <c r="H43" s="4"/>
      <c r="I43" s="20"/>
      <c r="J43" s="34"/>
      <c r="K43" s="34"/>
    </row>
    <row r="44" spans="1:12">
      <c r="A44" s="2" t="s">
        <v>61</v>
      </c>
      <c r="B44" s="2"/>
      <c r="C44" s="2"/>
      <c r="D44" s="2"/>
      <c r="E44" s="2"/>
      <c r="F44" s="2"/>
      <c r="G44" s="2"/>
      <c r="H44" s="9"/>
      <c r="I44" s="12">
        <v>32</v>
      </c>
      <c r="J44" s="41">
        <f>I44*H44</f>
        <v>0</v>
      </c>
      <c r="K44" s="41"/>
    </row>
    <row r="45" spans="1:12">
      <c r="A45" s="2" t="s">
        <v>40</v>
      </c>
      <c r="B45" s="2"/>
      <c r="C45" s="2"/>
      <c r="D45" s="2"/>
      <c r="E45" s="2"/>
      <c r="F45" s="2"/>
      <c r="G45" s="2"/>
      <c r="H45" s="9"/>
      <c r="I45" s="12">
        <v>60</v>
      </c>
      <c r="J45" s="41">
        <f t="shared" ref="J45:J48" si="3">I45*H45</f>
        <v>0</v>
      </c>
      <c r="K45" s="41"/>
    </row>
    <row r="46" spans="1:12">
      <c r="A46" s="2" t="s">
        <v>41</v>
      </c>
      <c r="B46" s="2"/>
      <c r="C46" s="2"/>
      <c r="D46" s="2"/>
      <c r="E46" s="2"/>
      <c r="F46" s="2"/>
      <c r="G46" s="2"/>
      <c r="H46" s="9"/>
      <c r="I46" s="12">
        <v>80</v>
      </c>
      <c r="J46" s="41">
        <f t="shared" si="3"/>
        <v>0</v>
      </c>
      <c r="K46" s="41"/>
    </row>
    <row r="47" spans="1:12">
      <c r="A47" s="2" t="s">
        <v>42</v>
      </c>
      <c r="B47" s="2"/>
      <c r="C47" s="2"/>
      <c r="D47" s="2"/>
      <c r="E47" s="2"/>
      <c r="F47" s="2"/>
      <c r="G47" s="2"/>
      <c r="H47" s="9"/>
      <c r="I47" s="12">
        <v>42</v>
      </c>
      <c r="J47" s="41">
        <f t="shared" si="3"/>
        <v>0</v>
      </c>
      <c r="K47" s="41"/>
    </row>
    <row r="48" spans="1:12">
      <c r="A48" s="2" t="s">
        <v>56</v>
      </c>
      <c r="B48" s="2"/>
      <c r="C48" s="2"/>
      <c r="D48" s="2"/>
      <c r="E48" s="2"/>
      <c r="F48" s="2"/>
      <c r="G48" s="4"/>
      <c r="H48" s="9"/>
      <c r="I48" s="12">
        <v>35</v>
      </c>
      <c r="J48" s="41">
        <f t="shared" si="3"/>
        <v>0</v>
      </c>
      <c r="K48" s="41"/>
      <c r="L48" s="1"/>
    </row>
    <row r="49" spans="1:17">
      <c r="A49" s="7" t="s">
        <v>25</v>
      </c>
      <c r="H49" s="1"/>
      <c r="I49" s="20"/>
      <c r="J49" s="44"/>
      <c r="K49" s="44"/>
    </row>
    <row r="50" spans="1:17" ht="15" customHeight="1">
      <c r="A50" s="2" t="s">
        <v>62</v>
      </c>
      <c r="H50" s="13"/>
      <c r="I50" s="12">
        <v>50</v>
      </c>
      <c r="J50" s="41">
        <f>I50*H50</f>
        <v>0</v>
      </c>
      <c r="K50" s="41"/>
    </row>
    <row r="51" spans="1:17" ht="15" customHeight="1">
      <c r="A51" s="2" t="s">
        <v>63</v>
      </c>
      <c r="H51" s="13"/>
      <c r="I51" s="12">
        <v>32</v>
      </c>
      <c r="J51" s="41">
        <f>I51*H51</f>
        <v>0</v>
      </c>
      <c r="K51" s="41"/>
    </row>
    <row r="52" spans="1:17" ht="15" customHeight="1">
      <c r="A52" s="7" t="s">
        <v>22</v>
      </c>
      <c r="H52" s="1"/>
      <c r="I52" s="20"/>
      <c r="J52" s="34"/>
      <c r="K52" s="34"/>
    </row>
    <row r="53" spans="1:17" ht="15" customHeight="1">
      <c r="A53" s="2" t="s">
        <v>57</v>
      </c>
      <c r="H53" s="13"/>
      <c r="I53" s="12">
        <v>30</v>
      </c>
      <c r="J53" s="41">
        <f t="shared" ref="J53:J56" si="4">I53*H53</f>
        <v>0</v>
      </c>
      <c r="K53" s="41"/>
    </row>
    <row r="54" spans="1:17" ht="15" customHeight="1">
      <c r="A54" s="2" t="s">
        <v>23</v>
      </c>
      <c r="H54" s="13"/>
      <c r="I54" s="12">
        <v>42</v>
      </c>
      <c r="J54" s="41">
        <f t="shared" si="4"/>
        <v>0</v>
      </c>
      <c r="K54" s="41"/>
    </row>
    <row r="55" spans="1:17" ht="15" customHeight="1">
      <c r="A55" s="2" t="s">
        <v>58</v>
      </c>
      <c r="H55" s="13"/>
      <c r="I55" s="12">
        <v>80</v>
      </c>
      <c r="J55" s="41">
        <f t="shared" si="4"/>
        <v>0</v>
      </c>
      <c r="K55" s="41"/>
    </row>
    <row r="56" spans="1:17" ht="15" customHeight="1">
      <c r="A56" s="2" t="s">
        <v>43</v>
      </c>
      <c r="H56" s="13"/>
      <c r="I56" s="12">
        <v>300</v>
      </c>
      <c r="J56" s="41">
        <f t="shared" si="4"/>
        <v>0</v>
      </c>
      <c r="K56" s="41"/>
    </row>
    <row r="57" spans="1:17" ht="15" customHeight="1" thickBot="1"/>
    <row r="58" spans="1:17" ht="21.75" customHeight="1" thickBot="1">
      <c r="H58" s="42" t="s">
        <v>14</v>
      </c>
      <c r="I58" s="43"/>
      <c r="J58" s="77">
        <f>SUM(J14,J18,J19,J26:K30,J35:K38,J40:K42,J44:K48,J50:K51,J53:K56)</f>
        <v>0</v>
      </c>
      <c r="K58" s="78"/>
      <c r="Q58" t="s">
        <v>21</v>
      </c>
    </row>
    <row r="59" spans="1:17" ht="8.25" customHeight="1" thickBot="1">
      <c r="I59" s="5"/>
      <c r="J59" s="16"/>
      <c r="K59" s="16"/>
    </row>
    <row r="60" spans="1:17" ht="13.5" customHeight="1">
      <c r="A60" s="79" t="s">
        <v>64</v>
      </c>
      <c r="B60" s="80"/>
      <c r="C60" s="80"/>
      <c r="D60" s="80"/>
      <c r="E60" s="80"/>
      <c r="F60" s="80"/>
      <c r="G60" s="80"/>
      <c r="H60" s="80"/>
      <c r="I60" s="80"/>
      <c r="J60" s="80"/>
      <c r="K60" s="81"/>
    </row>
    <row r="61" spans="1:17" ht="13.5" customHeight="1">
      <c r="A61" s="82"/>
      <c r="B61" s="83"/>
      <c r="C61" s="83"/>
      <c r="D61" s="83"/>
      <c r="E61" s="83"/>
      <c r="F61" s="83"/>
      <c r="G61" s="83"/>
      <c r="H61" s="83"/>
      <c r="I61" s="83"/>
      <c r="J61" s="83"/>
      <c r="K61" s="84"/>
    </row>
    <row r="62" spans="1:17" ht="13.5" customHeight="1" thickBot="1">
      <c r="A62" s="85"/>
      <c r="B62" s="86"/>
      <c r="C62" s="86"/>
      <c r="D62" s="86"/>
      <c r="E62" s="86"/>
      <c r="F62" s="86"/>
      <c r="G62" s="86"/>
      <c r="H62" s="86"/>
      <c r="I62" s="86"/>
      <c r="J62" s="86"/>
      <c r="K62" s="87"/>
    </row>
    <row r="63" spans="1:17" ht="16.5" customHeight="1"/>
    <row r="64" spans="1:17" ht="24.75" customHeight="1">
      <c r="A64" s="88" t="s">
        <v>45</v>
      </c>
      <c r="B64" s="88"/>
      <c r="C64" s="88"/>
      <c r="D64" s="88"/>
      <c r="E64" s="88"/>
      <c r="F64" s="88"/>
      <c r="G64" s="88"/>
      <c r="H64" s="88"/>
      <c r="I64" s="88"/>
      <c r="J64" s="88"/>
      <c r="K64" s="88"/>
    </row>
    <row r="65" spans="1:11" ht="40.5" customHeight="1">
      <c r="A65" s="76" t="s">
        <v>27</v>
      </c>
      <c r="B65" s="76"/>
      <c r="C65" s="76"/>
      <c r="D65" s="76"/>
      <c r="E65" s="76"/>
      <c r="F65" s="76"/>
      <c r="G65" s="76"/>
      <c r="H65" s="76"/>
      <c r="I65" s="76"/>
      <c r="J65" s="76"/>
      <c r="K65" s="76"/>
    </row>
    <row r="66" spans="1:11" ht="27.75" customHeight="1">
      <c r="A66" s="76" t="s">
        <v>60</v>
      </c>
      <c r="B66" s="76"/>
      <c r="C66" s="76"/>
      <c r="D66" s="76"/>
      <c r="E66" s="76"/>
      <c r="F66" s="76"/>
      <c r="G66" s="76"/>
      <c r="H66" s="76"/>
      <c r="I66" s="76"/>
      <c r="J66" s="76"/>
      <c r="K66" s="76"/>
    </row>
    <row r="67" spans="1:11">
      <c r="A67" s="76" t="s">
        <v>15</v>
      </c>
      <c r="B67" s="76"/>
      <c r="C67" s="76"/>
      <c r="D67" s="76"/>
      <c r="E67" s="76"/>
      <c r="F67" s="76"/>
      <c r="G67" s="76"/>
      <c r="H67" s="76"/>
      <c r="I67" s="76"/>
      <c r="J67" s="76"/>
      <c r="K67" s="76"/>
    </row>
  </sheetData>
  <mergeCells count="46">
    <mergeCell ref="J50:K50"/>
    <mergeCell ref="J55:K55"/>
    <mergeCell ref="A60:K62"/>
    <mergeCell ref="J51:K51"/>
    <mergeCell ref="A64:K64"/>
    <mergeCell ref="A67:K67"/>
    <mergeCell ref="A65:K65"/>
    <mergeCell ref="A66:K66"/>
    <mergeCell ref="J58:K58"/>
    <mergeCell ref="J53:K53"/>
    <mergeCell ref="J54:K54"/>
    <mergeCell ref="J56:K56"/>
    <mergeCell ref="J19:K19"/>
    <mergeCell ref="J18:K18"/>
    <mergeCell ref="J17:K17"/>
    <mergeCell ref="J41:K41"/>
    <mergeCell ref="J45:K45"/>
    <mergeCell ref="H20:K23"/>
    <mergeCell ref="J34:K34"/>
    <mergeCell ref="J30:K30"/>
    <mergeCell ref="J44:K44"/>
    <mergeCell ref="J42:K42"/>
    <mergeCell ref="J28:K28"/>
    <mergeCell ref="J29:K29"/>
    <mergeCell ref="A6:B6"/>
    <mergeCell ref="I14:I15"/>
    <mergeCell ref="H14:H15"/>
    <mergeCell ref="A14:F15"/>
    <mergeCell ref="J13:K13"/>
    <mergeCell ref="J14:K15"/>
    <mergeCell ref="A1:K1"/>
    <mergeCell ref="J25:K25"/>
    <mergeCell ref="J26:K26"/>
    <mergeCell ref="J27:K27"/>
    <mergeCell ref="H58:I58"/>
    <mergeCell ref="J49:K49"/>
    <mergeCell ref="A13:C13"/>
    <mergeCell ref="J35:K35"/>
    <mergeCell ref="J36:K36"/>
    <mergeCell ref="J37:K37"/>
    <mergeCell ref="J38:K38"/>
    <mergeCell ref="J40:K40"/>
    <mergeCell ref="A4:K4"/>
    <mergeCell ref="J46:K46"/>
    <mergeCell ref="J47:K47"/>
    <mergeCell ref="J48:K48"/>
  </mergeCells>
  <pageMargins left="0.70866141732283472" right="0.70866141732283472" top="0.35433070866141736" bottom="0.35433070866141736" header="0.31496062992125984" footer="0.31496062992125984"/>
  <pageSetup paperSize="9" scale="55" orientation="portrait"/>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985501BC413847B2B4C5E8EC4A653A" ma:contentTypeVersion="12" ma:contentTypeDescription="Crée un document." ma:contentTypeScope="" ma:versionID="9548810da054807137d30e1d4c21f94d">
  <xsd:schema xmlns:xsd="http://www.w3.org/2001/XMLSchema" xmlns:xs="http://www.w3.org/2001/XMLSchema" xmlns:p="http://schemas.microsoft.com/office/2006/metadata/properties" xmlns:ns2="0d89d823-7a2c-45b0-bf53-95289f45a56b" xmlns:ns3="9907377c-d422-4a2e-89d8-af884c75bbee" targetNamespace="http://schemas.microsoft.com/office/2006/metadata/properties" ma:root="true" ma:fieldsID="b948d626b7e17357f7aff46e230a8884" ns2:_="" ns3:_="">
    <xsd:import namespace="0d89d823-7a2c-45b0-bf53-95289f45a56b"/>
    <xsd:import namespace="9907377c-d422-4a2e-89d8-af884c75bbe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9d823-7a2c-45b0-bf53-95289f45a5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907377c-d422-4a2e-89d8-af884c75bbee"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481D9E-A7AF-410E-A296-374260AFC0D7}">
  <ds:schemaRefs>
    <ds:schemaRef ds:uri="http://schemas.microsoft.com/sharepoint/v3/contenttype/forms"/>
  </ds:schemaRefs>
</ds:datastoreItem>
</file>

<file path=customXml/itemProps2.xml><?xml version="1.0" encoding="utf-8"?>
<ds:datastoreItem xmlns:ds="http://schemas.openxmlformats.org/officeDocument/2006/customXml" ds:itemID="{C9EC4DE2-9346-4C33-9E59-64C7F27A3A89}">
  <ds:schemaRefs>
    <ds:schemaRef ds:uri="http://schemas.microsoft.com/office/2006/metadata/properties"/>
    <ds:schemaRef ds:uri="http://purl.org/dc/terms/"/>
    <ds:schemaRef ds:uri="http://schemas.openxmlformats.org/package/2006/metadata/core-properties"/>
    <ds:schemaRef ds:uri="9907377c-d422-4a2e-89d8-af884c75bbee"/>
    <ds:schemaRef ds:uri="http://purl.org/dc/dcmitype/"/>
    <ds:schemaRef ds:uri="http://schemas.microsoft.com/office/infopath/2007/PartnerControls"/>
    <ds:schemaRef ds:uri="http://schemas.microsoft.com/office/2006/documentManagement/types"/>
    <ds:schemaRef ds:uri="http://purl.org/dc/elements/1.1/"/>
    <ds:schemaRef ds:uri="0d89d823-7a2c-45b0-bf53-95289f45a56b"/>
    <ds:schemaRef ds:uri="http://www.w3.org/XML/1998/namespace"/>
  </ds:schemaRefs>
</ds:datastoreItem>
</file>

<file path=customXml/itemProps3.xml><?xml version="1.0" encoding="utf-8"?>
<ds:datastoreItem xmlns:ds="http://schemas.openxmlformats.org/officeDocument/2006/customXml" ds:itemID="{22C4E906-0711-46AE-9965-9D8BE852C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89d823-7a2c-45b0-bf53-95289f45a56b"/>
    <ds:schemaRef ds:uri="9907377c-d422-4a2e-89d8-af884c75bb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accueil</dc:creator>
  <cp:lastModifiedBy>Julie Guillaume</cp:lastModifiedBy>
  <cp:lastPrinted>2021-05-27T10:06:10Z</cp:lastPrinted>
  <dcterms:created xsi:type="dcterms:W3CDTF">2020-05-15T09:23:42Z</dcterms:created>
  <dcterms:modified xsi:type="dcterms:W3CDTF">2021-07-27T09:44:04Z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0x0101004C985501BC413847B2B4C5E8EC4A653A</vt:lpwstr>
  </property>
</Properties>
</file>